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Phase advances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wfischer</author>
  </authors>
  <commentList>
    <comment ref="B12" authorId="0">
      <text>
        <r>
          <rPr>
            <sz val="8"/>
            <rFont val="Tahoma"/>
            <family val="2"/>
          </rPr>
          <t>taken at IP10 in Cu8 store lattice</t>
        </r>
      </text>
    </comment>
    <comment ref="B11" authorId="0">
      <text>
        <r>
          <rPr>
            <sz val="8"/>
            <rFont val="Tahoma"/>
            <family val="2"/>
          </rPr>
          <t>taken at IP12 in Cu8 store lattice, and hor and ver values exchanged</t>
        </r>
      </text>
    </comment>
    <comment ref="B18" authorId="0">
      <text>
        <r>
          <rPr>
            <sz val="8"/>
            <rFont val="Tahoma"/>
            <family val="2"/>
          </rPr>
          <t>taken at IP10 in Cu8 store lattice</t>
        </r>
      </text>
    </comment>
    <comment ref="B17" authorId="0">
      <text>
        <r>
          <rPr>
            <sz val="8"/>
            <rFont val="Tahoma"/>
            <family val="2"/>
          </rPr>
          <t>taken at IP12 in Cu8 store lattice, and hor and ver values exchanged</t>
        </r>
      </text>
    </comment>
  </commentList>
</comments>
</file>

<file path=xl/sharedStrings.xml><?xml version="1.0" encoding="utf-8"?>
<sst xmlns="http://schemas.openxmlformats.org/spreadsheetml/2006/main" count="42" uniqueCount="21">
  <si>
    <t>Wolfram Fischer, BNL, C-AD, 5-Jan-2005</t>
  </si>
  <si>
    <t>Phase advances for long-range beam-beam interactions in RHIC</t>
  </si>
  <si>
    <t>injection</t>
  </si>
  <si>
    <t>[m]</t>
  </si>
  <si>
    <r>
      <t>b</t>
    </r>
    <r>
      <rPr>
        <sz val="10"/>
        <rFont val="Times"/>
        <family val="1"/>
      </rPr>
      <t>*</t>
    </r>
  </si>
  <si>
    <t>store</t>
  </si>
  <si>
    <t>Horizontal</t>
  </si>
  <si>
    <r>
      <t>[rad/2</t>
    </r>
    <r>
      <rPr>
        <sz val="10"/>
        <rFont val="Symbol"/>
        <family val="1"/>
      </rPr>
      <t>p</t>
    </r>
    <r>
      <rPr>
        <sz val="10"/>
        <rFont val="Times"/>
        <family val="1"/>
      </rPr>
      <t>]</t>
    </r>
  </si>
  <si>
    <t>Q3 (out)</t>
  </si>
  <si>
    <t>Q4 (in)</t>
  </si>
  <si>
    <t>DX (in)</t>
  </si>
  <si>
    <t>DX  (out)</t>
  </si>
  <si>
    <t>Vertical</t>
  </si>
  <si>
    <t>[deg]</t>
  </si>
  <si>
    <t>relative to IP</t>
  </si>
  <si>
    <t>absolute</t>
  </si>
  <si>
    <t>IP6</t>
  </si>
  <si>
    <r>
      <t xml:space="preserve">(1) For </t>
    </r>
    <r>
      <rPr>
        <b/>
        <sz val="10"/>
        <rFont val="Times"/>
        <family val="1"/>
      </rPr>
      <t>Blue</t>
    </r>
    <r>
      <rPr>
        <sz val="10"/>
        <rFont val="Times"/>
        <family val="1"/>
      </rPr>
      <t xml:space="preserve"> (beam clockwise) going through </t>
    </r>
    <r>
      <rPr>
        <b/>
        <sz val="10"/>
        <rFont val="Times"/>
        <family val="1"/>
      </rPr>
      <t xml:space="preserve">IP2 or IP10 </t>
    </r>
    <r>
      <rPr>
        <sz val="10"/>
        <rFont val="Times"/>
        <family val="1"/>
      </rPr>
      <t>the phase ad</t>
    </r>
    <r>
      <rPr>
        <sz val="10"/>
        <rFont val="Times"/>
        <family val="1"/>
      </rPr>
      <t>vances are the same as for IP6.</t>
    </r>
  </si>
  <si>
    <t>Blue beam (traveling clockwise)</t>
  </si>
  <si>
    <r>
      <t xml:space="preserve">(2) For </t>
    </r>
    <r>
      <rPr>
        <b/>
        <sz val="10"/>
        <rFont val="Times"/>
        <family val="1"/>
      </rPr>
      <t>Blue</t>
    </r>
    <r>
      <rPr>
        <sz val="10"/>
        <rFont val="Times"/>
        <family val="1"/>
      </rPr>
      <t xml:space="preserve"> (beam clockwise) going through </t>
    </r>
    <r>
      <rPr>
        <b/>
        <sz val="10"/>
        <rFont val="Times"/>
        <family val="1"/>
      </rPr>
      <t>IP4,8,10</t>
    </r>
    <r>
      <rPr>
        <sz val="10"/>
        <rFont val="Times"/>
        <family val="1"/>
      </rPr>
      <t xml:space="preserve"> exchange horizontal and vertical phase advances from IP6 (due to anti-symmetric IR optics).</t>
    </r>
  </si>
  <si>
    <r>
      <t xml:space="preserve">(3) For </t>
    </r>
    <r>
      <rPr>
        <b/>
        <sz val="10"/>
        <rFont val="Times"/>
        <family val="1"/>
      </rPr>
      <t>Yellow</t>
    </r>
    <r>
      <rPr>
        <sz val="10"/>
        <rFont val="Times"/>
        <family val="1"/>
      </rPr>
      <t xml:space="preserve"> (beam counter clockwise) going through </t>
    </r>
    <r>
      <rPr>
        <b/>
        <sz val="10"/>
        <rFont val="Times"/>
        <family val="1"/>
      </rPr>
      <t>any IP</t>
    </r>
    <r>
      <rPr>
        <sz val="10"/>
        <rFont val="Times"/>
        <family val="1"/>
      </rPr>
      <t xml:space="preserve"> phase advances in the beam direction are the same as for Blue going through the same IP.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</si>
</sst>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9">
    <font>
      <sz val="10"/>
      <name val="Times"/>
      <family val="1"/>
    </font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b/>
      <sz val="10"/>
      <color indexed="10"/>
      <name val="Arial"/>
      <family val="2"/>
    </font>
    <font>
      <b/>
      <sz val="10"/>
      <name val="Times"/>
      <family val="1"/>
    </font>
    <font>
      <b/>
      <sz val="12"/>
      <name val="Times"/>
      <family val="1"/>
    </font>
    <font>
      <sz val="8"/>
      <name val="Tahoma"/>
      <family val="2"/>
    </font>
    <font>
      <b/>
      <sz val="8"/>
      <name val="Times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4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0" fontId="6" fillId="0" borderId="0" xfId="0" applyFont="1" applyAlignment="1">
      <alignment/>
    </xf>
    <xf numFmtId="165" fontId="0" fillId="0" borderId="3" xfId="0" applyNumberForma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3" xfId="0" applyNumberFormat="1" applyBorder="1" applyAlignment="1">
      <alignment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165" fontId="0" fillId="0" borderId="6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12</xdr:col>
      <xdr:colOff>628650</xdr:colOff>
      <xdr:row>32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4800"/>
          <a:ext cx="108966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13</xdr:col>
      <xdr:colOff>28575</xdr:colOff>
      <xdr:row>53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72125"/>
          <a:ext cx="109823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13</xdr:col>
      <xdr:colOff>0</xdr:colOff>
      <xdr:row>104</xdr:row>
      <xdr:rowOff>38100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972550"/>
          <a:ext cx="10953750" cy="797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55">
      <selection activeCell="A56" sqref="A56"/>
    </sheetView>
  </sheetViews>
  <sheetFormatPr defaultColWidth="9.00390625" defaultRowHeight="12.75"/>
  <cols>
    <col min="1" max="1" width="15.125" style="0" customWidth="1"/>
    <col min="2" max="12" width="10.875" style="0" customWidth="1"/>
  </cols>
  <sheetData>
    <row r="1" ht="12.75">
      <c r="A1" t="s">
        <v>0</v>
      </c>
    </row>
    <row r="3" ht="12.75">
      <c r="A3" s="1" t="s">
        <v>1</v>
      </c>
    </row>
    <row r="5" ht="15.75">
      <c r="A5" s="19" t="s">
        <v>18</v>
      </c>
    </row>
    <row r="6" spans="1:12" ht="12.75">
      <c r="A6" s="1"/>
      <c r="B6" s="11" t="s">
        <v>4</v>
      </c>
      <c r="C6" s="2" t="s">
        <v>11</v>
      </c>
      <c r="D6" s="29" t="s">
        <v>16</v>
      </c>
      <c r="E6" s="2" t="s">
        <v>10</v>
      </c>
      <c r="F6" s="2" t="s">
        <v>8</v>
      </c>
      <c r="G6" s="9" t="s">
        <v>9</v>
      </c>
      <c r="H6" s="2" t="s">
        <v>11</v>
      </c>
      <c r="I6" s="29" t="s">
        <v>16</v>
      </c>
      <c r="J6" s="2" t="s">
        <v>10</v>
      </c>
      <c r="K6" s="2" t="s">
        <v>8</v>
      </c>
      <c r="L6" s="14" t="s">
        <v>9</v>
      </c>
    </row>
    <row r="7" spans="1:12" ht="12.75">
      <c r="A7" s="1"/>
      <c r="B7" s="11"/>
      <c r="C7" s="30" t="s">
        <v>15</v>
      </c>
      <c r="D7" s="31"/>
      <c r="E7" s="31"/>
      <c r="F7" s="31"/>
      <c r="G7" s="32"/>
      <c r="H7" s="33" t="s">
        <v>14</v>
      </c>
      <c r="I7" s="31"/>
      <c r="J7" s="31"/>
      <c r="K7" s="31"/>
      <c r="L7" s="34"/>
    </row>
    <row r="8" spans="1:12" ht="13.5" thickBot="1">
      <c r="A8" s="5"/>
      <c r="B8" s="12" t="s">
        <v>3</v>
      </c>
      <c r="C8" s="6" t="s">
        <v>7</v>
      </c>
      <c r="D8" s="6" t="s">
        <v>7</v>
      </c>
      <c r="E8" s="6" t="s">
        <v>7</v>
      </c>
      <c r="F8" s="6" t="s">
        <v>7</v>
      </c>
      <c r="G8" s="7" t="s">
        <v>7</v>
      </c>
      <c r="H8" s="6" t="s">
        <v>13</v>
      </c>
      <c r="I8" s="6" t="s">
        <v>13</v>
      </c>
      <c r="J8" s="6" t="s">
        <v>13</v>
      </c>
      <c r="K8" s="6" t="s">
        <v>13</v>
      </c>
      <c r="L8" s="12" t="s">
        <v>13</v>
      </c>
    </row>
    <row r="9" spans="1:12" ht="12.75">
      <c r="A9" s="1" t="s">
        <v>6</v>
      </c>
      <c r="B9" s="13"/>
      <c r="G9" s="8"/>
      <c r="L9" s="13"/>
    </row>
    <row r="10" spans="1:12" ht="12.75">
      <c r="A10" t="s">
        <v>2</v>
      </c>
      <c r="B10" s="15">
        <v>10</v>
      </c>
      <c r="C10" s="10">
        <f>D10-(E10-D10)</f>
        <v>-0.109258</v>
      </c>
      <c r="D10" s="10">
        <v>0</v>
      </c>
      <c r="E10" s="10">
        <v>0.109258</v>
      </c>
      <c r="F10" s="10">
        <v>0.217378</v>
      </c>
      <c r="G10" s="20">
        <v>0.543871</v>
      </c>
      <c r="H10" s="4">
        <f aca="true" t="shared" si="0" ref="H10:L14">(C10-$D10)*360</f>
        <v>-39.332879999999996</v>
      </c>
      <c r="I10" s="4">
        <f t="shared" si="0"/>
        <v>0</v>
      </c>
      <c r="J10" s="4">
        <f t="shared" si="0"/>
        <v>39.332879999999996</v>
      </c>
      <c r="K10" s="4">
        <f t="shared" si="0"/>
        <v>78.25608</v>
      </c>
      <c r="L10" s="15">
        <f t="shared" si="0"/>
        <v>195.79355999999999</v>
      </c>
    </row>
    <row r="11" spans="1:12" ht="12.75">
      <c r="A11" s="25" t="s">
        <v>5</v>
      </c>
      <c r="B11" s="15">
        <v>5</v>
      </c>
      <c r="C11" s="26">
        <f>D11-(E11-D11)</f>
        <v>13.886</v>
      </c>
      <c r="D11" s="27">
        <v>14.052</v>
      </c>
      <c r="E11" s="27">
        <v>14.218</v>
      </c>
      <c r="F11" s="27">
        <v>14.286</v>
      </c>
      <c r="G11" s="20">
        <v>14.629</v>
      </c>
      <c r="H11" s="28">
        <f t="shared" si="0"/>
        <v>-59.76000000000013</v>
      </c>
      <c r="I11" s="28">
        <f t="shared" si="0"/>
        <v>0</v>
      </c>
      <c r="J11" s="28">
        <f t="shared" si="0"/>
        <v>59.76000000000013</v>
      </c>
      <c r="K11" s="28">
        <f t="shared" si="0"/>
        <v>84.24</v>
      </c>
      <c r="L11" s="15">
        <f t="shared" si="0"/>
        <v>207.71999999999997</v>
      </c>
    </row>
    <row r="12" spans="1:12" ht="12.75">
      <c r="A12" t="s">
        <v>5</v>
      </c>
      <c r="B12" s="15">
        <v>3</v>
      </c>
      <c r="C12" s="10">
        <f>D12-(E12-D12)</f>
        <v>9.200000000000001</v>
      </c>
      <c r="D12" s="10">
        <v>9.394</v>
      </c>
      <c r="E12" s="10">
        <v>9.588</v>
      </c>
      <c r="F12" s="10">
        <v>9.635</v>
      </c>
      <c r="G12" s="20">
        <v>10.006</v>
      </c>
      <c r="H12" s="4">
        <f t="shared" si="0"/>
        <v>-69.83999999999966</v>
      </c>
      <c r="I12" s="4">
        <f t="shared" si="0"/>
        <v>0</v>
      </c>
      <c r="J12" s="4">
        <f t="shared" si="0"/>
        <v>69.83999999999966</v>
      </c>
      <c r="K12" s="4">
        <f t="shared" si="0"/>
        <v>86.75999999999988</v>
      </c>
      <c r="L12" s="15">
        <f t="shared" si="0"/>
        <v>220.32000000000005</v>
      </c>
    </row>
    <row r="13" spans="1:12" ht="12.75">
      <c r="A13" t="s">
        <v>5</v>
      </c>
      <c r="B13" s="15">
        <v>1</v>
      </c>
      <c r="C13" s="10">
        <f>D13-(E13-D13)</f>
        <v>-0.230651</v>
      </c>
      <c r="D13" s="10">
        <v>0</v>
      </c>
      <c r="E13" s="10">
        <v>0.230651</v>
      </c>
      <c r="F13" s="10">
        <v>0.246548</v>
      </c>
      <c r="G13" s="20">
        <v>0.685214</v>
      </c>
      <c r="H13" s="4">
        <f t="shared" si="0"/>
        <v>-83.03435999999999</v>
      </c>
      <c r="I13" s="4">
        <f t="shared" si="0"/>
        <v>0</v>
      </c>
      <c r="J13" s="4">
        <f t="shared" si="0"/>
        <v>83.03435999999999</v>
      </c>
      <c r="K13" s="4">
        <f t="shared" si="0"/>
        <v>88.75728</v>
      </c>
      <c r="L13" s="15">
        <f t="shared" si="0"/>
        <v>246.67704</v>
      </c>
    </row>
    <row r="14" spans="1:12" ht="13.5" thickBot="1">
      <c r="A14" s="5" t="s">
        <v>5</v>
      </c>
      <c r="B14" s="12">
        <v>0.85</v>
      </c>
      <c r="C14" s="23">
        <f>D14-(E14-D14)</f>
        <v>-0.236</v>
      </c>
      <c r="D14" s="23">
        <v>0</v>
      </c>
      <c r="E14" s="23">
        <v>0.236</v>
      </c>
      <c r="F14" s="23">
        <v>0.249</v>
      </c>
      <c r="G14" s="24">
        <v>0.693</v>
      </c>
      <c r="H14" s="18">
        <f t="shared" si="0"/>
        <v>-84.96</v>
      </c>
      <c r="I14" s="18">
        <f t="shared" si="0"/>
        <v>0</v>
      </c>
      <c r="J14" s="18">
        <f t="shared" si="0"/>
        <v>84.96</v>
      </c>
      <c r="K14" s="18">
        <f t="shared" si="0"/>
        <v>89.64</v>
      </c>
      <c r="L14" s="16">
        <f t="shared" si="0"/>
        <v>249.48</v>
      </c>
    </row>
    <row r="15" spans="1:12" ht="12.75">
      <c r="A15" s="1" t="s">
        <v>12</v>
      </c>
      <c r="B15" s="13"/>
      <c r="C15" s="21"/>
      <c r="D15" s="21"/>
      <c r="E15" s="21"/>
      <c r="F15" s="21"/>
      <c r="G15" s="22"/>
      <c r="H15" s="3"/>
      <c r="I15" s="3"/>
      <c r="J15" s="3"/>
      <c r="K15" s="3"/>
      <c r="L15" s="17"/>
    </row>
    <row r="16" spans="1:12" ht="12.75">
      <c r="A16" t="s">
        <v>2</v>
      </c>
      <c r="B16" s="15">
        <v>10</v>
      </c>
      <c r="C16" s="10">
        <f>D16-(E16-D16)</f>
        <v>-0.10843</v>
      </c>
      <c r="D16" s="10">
        <v>0</v>
      </c>
      <c r="E16" s="10">
        <v>0.10843</v>
      </c>
      <c r="F16" s="10">
        <v>0.213439</v>
      </c>
      <c r="G16" s="20">
        <v>0.331578</v>
      </c>
      <c r="H16" s="4">
        <f aca="true" t="shared" si="1" ref="H16:L20">(C16-$D16)*360</f>
        <v>-39.0348</v>
      </c>
      <c r="I16" s="4">
        <f t="shared" si="1"/>
        <v>0</v>
      </c>
      <c r="J16" s="4">
        <f t="shared" si="1"/>
        <v>39.0348</v>
      </c>
      <c r="K16" s="4">
        <f t="shared" si="1"/>
        <v>76.83803999999999</v>
      </c>
      <c r="L16" s="15">
        <f t="shared" si="1"/>
        <v>119.36807999999999</v>
      </c>
    </row>
    <row r="17" spans="1:12" ht="12.75">
      <c r="A17" s="25" t="s">
        <v>5</v>
      </c>
      <c r="B17" s="15">
        <v>5</v>
      </c>
      <c r="C17" s="26">
        <f>D17-(E17-D17)</f>
        <v>14.479000000000001</v>
      </c>
      <c r="D17" s="27">
        <v>14.644</v>
      </c>
      <c r="E17" s="27">
        <v>14.809</v>
      </c>
      <c r="F17" s="27">
        <v>14.874</v>
      </c>
      <c r="G17" s="20">
        <v>14.94</v>
      </c>
      <c r="H17" s="28">
        <f t="shared" si="1"/>
        <v>-59.39999999999969</v>
      </c>
      <c r="I17" s="28">
        <f t="shared" si="1"/>
        <v>0</v>
      </c>
      <c r="J17" s="28">
        <f t="shared" si="1"/>
        <v>59.39999999999969</v>
      </c>
      <c r="K17" s="28">
        <f t="shared" si="1"/>
        <v>82.80000000000015</v>
      </c>
      <c r="L17" s="15">
        <f t="shared" si="1"/>
        <v>106.55999999999977</v>
      </c>
    </row>
    <row r="18" spans="1:12" ht="12.75">
      <c r="A18" t="s">
        <v>5</v>
      </c>
      <c r="B18" s="15">
        <v>3</v>
      </c>
      <c r="C18" s="10">
        <f>D18-(E18-D18)</f>
        <v>9.505</v>
      </c>
      <c r="D18" s="10">
        <v>9.698</v>
      </c>
      <c r="E18" s="10">
        <v>9.891</v>
      </c>
      <c r="F18" s="10">
        <v>9.936</v>
      </c>
      <c r="G18" s="20">
        <v>9.983</v>
      </c>
      <c r="H18" s="4">
        <f t="shared" si="1"/>
        <v>-69.47999999999986</v>
      </c>
      <c r="I18" s="4">
        <f t="shared" si="1"/>
        <v>0</v>
      </c>
      <c r="J18" s="4">
        <f t="shared" si="1"/>
        <v>69.47999999999986</v>
      </c>
      <c r="K18" s="4">
        <f t="shared" si="1"/>
        <v>85.67999999999984</v>
      </c>
      <c r="L18" s="15">
        <f t="shared" si="1"/>
        <v>102.60000000000005</v>
      </c>
    </row>
    <row r="19" spans="1:12" ht="12.75">
      <c r="A19" t="s">
        <v>5</v>
      </c>
      <c r="B19" s="15">
        <v>1</v>
      </c>
      <c r="C19" s="10">
        <f>D19-(E19-D19)</f>
        <v>-0.230718</v>
      </c>
      <c r="D19" s="10">
        <v>0</v>
      </c>
      <c r="E19" s="10">
        <v>0.230718</v>
      </c>
      <c r="F19" s="10">
        <v>0.246427</v>
      </c>
      <c r="G19" s="20">
        <v>0.268173</v>
      </c>
      <c r="H19" s="4">
        <f t="shared" si="1"/>
        <v>-83.05848</v>
      </c>
      <c r="I19" s="4">
        <f t="shared" si="1"/>
        <v>0</v>
      </c>
      <c r="J19" s="4">
        <f t="shared" si="1"/>
        <v>83.05848</v>
      </c>
      <c r="K19" s="4">
        <f t="shared" si="1"/>
        <v>88.71372000000001</v>
      </c>
      <c r="L19" s="15">
        <f t="shared" si="1"/>
        <v>96.54228</v>
      </c>
    </row>
    <row r="20" spans="1:12" ht="13.5" thickBot="1">
      <c r="A20" s="5" t="s">
        <v>5</v>
      </c>
      <c r="B20" s="12">
        <v>0.85</v>
      </c>
      <c r="C20" s="23">
        <f>D20-(E20-D20)</f>
        <v>-0.234</v>
      </c>
      <c r="D20" s="23">
        <v>0</v>
      </c>
      <c r="E20" s="23">
        <v>0.234</v>
      </c>
      <c r="F20" s="23">
        <v>0.247</v>
      </c>
      <c r="G20" s="24">
        <v>0.266</v>
      </c>
      <c r="H20" s="18">
        <f t="shared" si="1"/>
        <v>-84.24000000000001</v>
      </c>
      <c r="I20" s="18">
        <f t="shared" si="1"/>
        <v>0</v>
      </c>
      <c r="J20" s="18">
        <f t="shared" si="1"/>
        <v>84.24000000000001</v>
      </c>
      <c r="K20" s="18">
        <f t="shared" si="1"/>
        <v>88.92</v>
      </c>
      <c r="L20" s="16">
        <f t="shared" si="1"/>
        <v>95.76</v>
      </c>
    </row>
    <row r="22" ht="12.75">
      <c r="A22" t="s">
        <v>17</v>
      </c>
    </row>
    <row r="23" ht="12.75">
      <c r="A23" t="s">
        <v>19</v>
      </c>
    </row>
    <row r="24" ht="12.75">
      <c r="A24" t="s">
        <v>20</v>
      </c>
    </row>
  </sheetData>
  <mergeCells count="2">
    <mergeCell ref="C7:G7"/>
    <mergeCell ref="H7:L7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Brookhaven National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wfischer</dc:creator>
  <cp:keywords/>
  <dc:description/>
  <cp:lastModifiedBy>wfischer</cp:lastModifiedBy>
  <dcterms:created xsi:type="dcterms:W3CDTF">2005-01-05T16:29:00Z</dcterms:created>
  <dcterms:modified xsi:type="dcterms:W3CDTF">2005-01-05T19:56:16Z</dcterms:modified>
  <cp:category/>
  <cp:version/>
  <cp:contentType/>
  <cp:contentStatus/>
</cp:coreProperties>
</file>